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aacei-my.sharepoint.com/personal/cheller_aacei_org/Documents/Documents/Author Guidelines and Forms/2023-10-03/"/>
    </mc:Choice>
  </mc:AlternateContent>
  <xr:revisionPtr revIDLastSave="43" documentId="8_{00D1143B-957A-4113-BA85-D1BD0F18EBF0}" xr6:coauthVersionLast="47" xr6:coauthVersionMax="47" xr10:uidLastSave="{56F43EEA-3D10-4399-A5D3-75F5A443CEB6}"/>
  <bookViews>
    <workbookView xWindow="4425" yWindow="540" windowWidth="20235" windowHeight="15210" tabRatio="938" xr2:uid="{00000000-000D-0000-FFFF-FFFF00000000}"/>
  </bookViews>
  <sheets>
    <sheet name="Overall Score" sheetId="19" r:id="rId1"/>
    <sheet name="Slide Presentation Evaluation" sheetId="20" r:id="rId2"/>
  </sheets>
  <definedNames>
    <definedName name="_xlnm.Print_Area" localSheetId="0">'Overall Score'!$A$1:$M$30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0" l="1"/>
  <c r="D17" i="20"/>
  <c r="D25" i="20"/>
  <c r="D27" i="20" s="1"/>
  <c r="D28" i="20" s="1"/>
  <c r="B18" i="19" s="1"/>
  <c r="D26" i="20"/>
  <c r="D13" i="20"/>
  <c r="D14" i="20"/>
  <c r="D15" i="20"/>
  <c r="D16" i="20"/>
  <c r="D18" i="20"/>
  <c r="D20" i="20"/>
  <c r="D4" i="20"/>
  <c r="D5" i="20"/>
  <c r="D6" i="20"/>
  <c r="D7" i="20"/>
  <c r="D8" i="20"/>
  <c r="A1" i="20"/>
  <c r="D9" i="20" l="1"/>
  <c r="D10" i="20" s="1"/>
  <c r="B14" i="19" s="1"/>
  <c r="D21" i="20"/>
  <c r="D22" i="20" s="1"/>
  <c r="B16" i="19" s="1"/>
</calcChain>
</file>

<file path=xl/sharedStrings.xml><?xml version="1.0" encoding="utf-8"?>
<sst xmlns="http://schemas.openxmlformats.org/spreadsheetml/2006/main" count="62" uniqueCount="35">
  <si>
    <t>Score</t>
  </si>
  <si>
    <t>Pass/Fail</t>
  </si>
  <si>
    <t>No:</t>
  </si>
  <si>
    <t>Please revise to address the deficiencies identified in the document, and resubmit the paper.</t>
  </si>
  <si>
    <t>The paper is not recommended for publication because of significant misalignment with AACE recommended practices or the TCM Framework.</t>
  </si>
  <si>
    <t>The paper is recommended for publication in the Annual Meeting Transactions and potential presentation at the Annual Meeting.</t>
  </si>
  <si>
    <t>The paper is not sufficiently developed for the Technical Board to complete scoring. Therefore the paper cannot be considered for this year’s Annual Meeting. Please revise and resubmit for next year.</t>
  </si>
  <si>
    <t>Ownership of Figures</t>
  </si>
  <si>
    <t>Confidentiality Issues</t>
  </si>
  <si>
    <t>Commercialism</t>
  </si>
  <si>
    <t>Anti-Competitiveness Issues</t>
  </si>
  <si>
    <t>Intellectual Property</t>
  </si>
  <si>
    <t>Legal Issues</t>
  </si>
  <si>
    <t>Comment</t>
  </si>
  <si>
    <t>Total Areas of Concern</t>
  </si>
  <si>
    <t>Track:</t>
  </si>
  <si>
    <t>TBD</t>
  </si>
  <si>
    <t>Overuse of Automation/Effects</t>
  </si>
  <si>
    <t>Legibility of Figures</t>
  </si>
  <si>
    <t>Readability of Text (Font/Color)</t>
  </si>
  <si>
    <t>Grammar</t>
  </si>
  <si>
    <t>Technical Content</t>
  </si>
  <si>
    <t>Correlation to Paper Content</t>
  </si>
  <si>
    <t>Technical Evaluation</t>
  </si>
  <si>
    <t>Conference &amp; Expo Technical Paper Guidelines Reference</t>
  </si>
  <si>
    <t>AACE® International</t>
  </si>
  <si>
    <t>Slide Presentation Evaluation Criteria</t>
  </si>
  <si>
    <t>Format</t>
  </si>
  <si>
    <t>AACE Template</t>
  </si>
  <si>
    <t>Presentation Title:</t>
  </si>
  <si>
    <t>Presenter(s):</t>
  </si>
  <si>
    <t>For Pre-Recording Only: Audio Quality</t>
  </si>
  <si>
    <t>For Pre-Recording Only: Duration (Approx 1 hr)</t>
  </si>
  <si>
    <t>For Pre-Recording Only: Slides Automatically Advance</t>
  </si>
  <si>
    <t>Rev 05: October 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</si>
</sst>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8"/>
      <name val="Arial"/>
      <family val="2"/>
    </font>
    <font>
      <u/>
      <sz val="10"/>
      <color indexed="12"/>
      <name val="Arial"/>
      <family val="2"/>
    </font>
    <font>
      <sz val="10"/>
      <name val="Arial"/>
      <family val="2"/>
    </font>
    <font>
      <b/>
      <sz val="11"/>
      <color rgb="FFFA7D00"/>
      <name val="Calibri"/>
      <family val="2"/>
      <scheme val="minor"/>
    </font>
    <font>
      <sz val="11"/>
      <color rgb="FF3F3F76"/>
      <name val="Calibri"/>
      <family val="2"/>
      <scheme val="minor"/>
    </font>
    <font>
      <b/>
      <sz val="11"/>
      <name val="Calibri"/>
      <family val="2"/>
      <scheme val="minor"/>
    </font>
    <font>
      <sz val="11"/>
      <color theme="0"/>
      <name val="Calibri"/>
      <family val="2"/>
      <scheme val="minor"/>
    </font>
    <font>
      <sz val="11"/>
      <name val="Calibri"/>
      <family val="2"/>
      <scheme val="minor"/>
    </font>
    <font>
      <b/>
      <sz val="10"/>
      <name val="Calibri"/>
      <family val="2"/>
      <scheme val="minor"/>
    </font>
    <font>
      <sz val="10"/>
      <name val="Calibri"/>
      <family val="2"/>
      <scheme val="minor"/>
    </font>
    <font>
      <b/>
      <sz val="7"/>
      <name val="Calibri"/>
      <family val="2"/>
      <scheme val="minor"/>
    </font>
    <font>
      <b/>
      <sz val="18"/>
      <name val="Calibri"/>
      <family val="2"/>
      <scheme val="minor"/>
    </font>
    <font>
      <b/>
      <sz val="14"/>
      <name val="Calibri"/>
      <family val="2"/>
      <scheme val="minor"/>
    </font>
    <font>
      <b/>
      <sz val="12"/>
      <name val="Calibri"/>
      <family val="2"/>
      <scheme val="minor"/>
    </font>
    <font>
      <u/>
      <sz val="10"/>
      <color indexed="12"/>
      <name val="Calibri"/>
      <family val="2"/>
      <scheme val="minor"/>
    </font>
    <font>
      <b/>
      <sz val="10"/>
      <color rgb="FFFFFF99"/>
      <name val="Calibri"/>
      <family val="2"/>
      <scheme val="minor"/>
    </font>
    <font>
      <sz val="12"/>
      <color rgb="FF333333"/>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2F2F2"/>
      </patternFill>
    </fill>
    <fill>
      <patternFill patternType="solid">
        <fgColor rgb="FFFFCC99"/>
      </patternFill>
    </fill>
    <fill>
      <patternFill patternType="solid">
        <fgColor theme="5" tint="0.59999389629810485"/>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style="medium">
        <color auto="1"/>
      </top>
      <bottom style="medium">
        <color auto="1"/>
      </bottom>
      <diagonal/>
    </border>
    <border>
      <left style="thin">
        <color theme="0" tint="-0.499984740745262"/>
      </left>
      <right style="thin">
        <color theme="0" tint="-0.499984740745262"/>
      </right>
      <top style="medium">
        <color auto="1"/>
      </top>
      <bottom style="medium">
        <color auto="1"/>
      </bottom>
      <diagonal/>
    </border>
    <border>
      <left style="thin">
        <color theme="0" tint="-0.499984740745262"/>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
    <xf numFmtId="0" fontId="0" fillId="0" borderId="0"/>
    <xf numFmtId="0" fontId="3" fillId="0" borderId="0" applyNumberFormat="0" applyFill="0" applyBorder="0" applyAlignment="0" applyProtection="0">
      <alignment vertical="top"/>
      <protection locked="0"/>
    </xf>
    <xf numFmtId="0" fontId="5" fillId="5" borderId="1" applyNumberFormat="0" applyAlignment="0" applyProtection="0"/>
    <xf numFmtId="0" fontId="6" fillId="6" borderId="1" applyNumberFormat="0" applyAlignment="0" applyProtection="0"/>
    <xf numFmtId="0" fontId="4" fillId="0" borderId="0"/>
    <xf numFmtId="0" fontId="1" fillId="0" borderId="0"/>
  </cellStyleXfs>
  <cellXfs count="44">
    <xf numFmtId="0" fontId="0" fillId="0" borderId="0" xfId="0"/>
    <xf numFmtId="0" fontId="9" fillId="7" borderId="2" xfId="3" applyFont="1" applyFill="1" applyBorder="1" applyAlignment="1" applyProtection="1">
      <alignment horizontal="center" vertical="center"/>
      <protection locked="0"/>
    </xf>
    <xf numFmtId="0" fontId="8" fillId="0" borderId="0" xfId="0" applyFont="1" applyAlignment="1">
      <alignment vertical="center"/>
    </xf>
    <xf numFmtId="0" fontId="9" fillId="0" borderId="0" xfId="0" applyFont="1" applyAlignment="1">
      <alignment vertical="center"/>
    </xf>
    <xf numFmtId="0" fontId="7" fillId="7" borderId="15" xfId="3" applyFont="1" applyFill="1" applyBorder="1" applyAlignment="1" applyProtection="1">
      <alignment horizontal="left" vertical="center"/>
      <protection locked="0"/>
    </xf>
    <xf numFmtId="0" fontId="9" fillId="7" borderId="15" xfId="3" applyFont="1" applyFill="1" applyBorder="1" applyAlignment="1" applyProtection="1">
      <alignment horizontal="left" vertical="center"/>
      <protection locked="0"/>
    </xf>
    <xf numFmtId="0" fontId="6" fillId="6" borderId="3" xfId="3" applyBorder="1" applyAlignment="1" applyProtection="1">
      <alignment horizontal="center" vertical="center"/>
      <protection locked="0"/>
    </xf>
    <xf numFmtId="0" fontId="5" fillId="5" borderId="3" xfId="2" applyBorder="1" applyAlignment="1">
      <alignment horizontal="center" vertical="center"/>
    </xf>
    <xf numFmtId="0" fontId="5" fillId="5" borderId="5" xfId="2" applyBorder="1" applyAlignment="1">
      <alignment horizontal="center" vertical="center" wrapText="1"/>
    </xf>
    <xf numFmtId="0" fontId="5" fillId="5" borderId="10" xfId="2"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1" fillId="0" borderId="13" xfId="0" applyFont="1" applyBorder="1" applyAlignment="1">
      <alignment horizontal="center" vertical="center" wrapText="1"/>
    </xf>
    <xf numFmtId="0" fontId="10"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vertical="center"/>
    </xf>
    <xf numFmtId="0" fontId="11" fillId="0" borderId="8" xfId="0" applyFont="1" applyBorder="1" applyAlignment="1" applyProtection="1">
      <alignment vertical="center" wrapText="1"/>
      <protection locked="0"/>
    </xf>
    <xf numFmtId="0" fontId="11" fillId="0" borderId="4"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5" fillId="5" borderId="2" xfId="2"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1" applyFont="1" applyAlignment="1" applyProtection="1">
      <alignment vertical="center"/>
    </xf>
    <xf numFmtId="0" fontId="10" fillId="0" borderId="2" xfId="0" applyFont="1" applyBorder="1" applyAlignment="1">
      <alignment vertical="center"/>
    </xf>
    <xf numFmtId="0" fontId="10" fillId="7" borderId="16" xfId="0" applyFont="1" applyFill="1" applyBorder="1" applyAlignment="1">
      <alignment horizontal="left" vertical="center"/>
    </xf>
    <xf numFmtId="0" fontId="10" fillId="7" borderId="17" xfId="0" applyFont="1" applyFill="1" applyBorder="1" applyAlignment="1">
      <alignment horizontal="left" vertical="center"/>
    </xf>
    <xf numFmtId="0" fontId="11" fillId="7" borderId="16" xfId="0" applyFont="1" applyFill="1" applyBorder="1" applyAlignment="1">
      <alignment horizontal="left" vertical="center"/>
    </xf>
    <xf numFmtId="0" fontId="11" fillId="7" borderId="17" xfId="0" applyFont="1" applyFill="1" applyBorder="1" applyAlignment="1">
      <alignment horizontal="left" vertical="center"/>
    </xf>
    <xf numFmtId="0" fontId="10" fillId="0" borderId="2" xfId="0" applyFont="1" applyBorder="1" applyAlignment="1">
      <alignment horizontal="right" vertical="center"/>
    </xf>
    <xf numFmtId="0" fontId="10" fillId="0" borderId="0" xfId="0" applyFont="1" applyAlignment="1">
      <alignment vertical="center"/>
    </xf>
    <xf numFmtId="0" fontId="17" fillId="4"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0" fontId="18" fillId="0" borderId="0" xfId="0" applyFont="1" applyAlignment="1">
      <alignment vertical="center"/>
    </xf>
  </cellXfs>
  <cellStyles count="6">
    <cellStyle name="Calculation" xfId="2" builtinId="22"/>
    <cellStyle name="Hyperlink" xfId="1" builtinId="8"/>
    <cellStyle name="Input" xfId="3" builtinId="20"/>
    <cellStyle name="Normal" xfId="0" builtinId="0"/>
    <cellStyle name="Normal 2" xfId="4" xr:uid="{00000000-0005-0000-0000-000004000000}"/>
    <cellStyle name="Normal 3" xfId="5" xr:uid="{00000000-0005-0000-0000-00000500000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Essentia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9"/>
  <sheetViews>
    <sheetView tabSelected="1" zoomScaleNormal="100" workbookViewId="0">
      <selection activeCell="C10" sqref="C10"/>
    </sheetView>
  </sheetViews>
  <sheetFormatPr defaultRowHeight="12.75" x14ac:dyDescent="0.2"/>
  <cols>
    <col min="1" max="1" width="28.7109375" style="11" customWidth="1"/>
    <col min="2" max="2" width="21.7109375" style="11" customWidth="1"/>
    <col min="3" max="3" width="6.7109375" style="11" customWidth="1"/>
    <col min="4" max="4" width="9" style="11" customWidth="1"/>
    <col min="5" max="13" width="9.140625" style="11"/>
    <col min="14" max="14" width="202" style="11" bestFit="1" customWidth="1"/>
    <col min="15" max="16384" width="9.140625" style="11"/>
  </cols>
  <sheetData>
    <row r="1" spans="1:14" ht="23.25" x14ac:dyDescent="0.2">
      <c r="A1" s="29" t="s">
        <v>25</v>
      </c>
    </row>
    <row r="2" spans="1:14" ht="18.75" x14ac:dyDescent="0.2">
      <c r="A2" s="30" t="s">
        <v>26</v>
      </c>
    </row>
    <row r="3" spans="1:14" ht="15.75" x14ac:dyDescent="0.2">
      <c r="A3" s="31" t="s">
        <v>34</v>
      </c>
      <c r="F3" s="32"/>
    </row>
    <row r="6" spans="1:14" ht="16.5" customHeight="1" thickBot="1" x14ac:dyDescent="0.25">
      <c r="M6" s="29"/>
      <c r="N6" s="2" t="s">
        <v>5</v>
      </c>
    </row>
    <row r="7" spans="1:14" ht="15.75" thickBot="1" x14ac:dyDescent="0.25">
      <c r="A7" s="33" t="s">
        <v>29</v>
      </c>
      <c r="B7" s="4"/>
      <c r="C7" s="34"/>
      <c r="D7" s="34"/>
      <c r="E7" s="34"/>
      <c r="F7" s="34"/>
      <c r="G7" s="34"/>
      <c r="H7" s="34"/>
      <c r="I7" s="34"/>
      <c r="J7" s="34"/>
      <c r="K7" s="35"/>
      <c r="N7" s="2" t="s">
        <v>3</v>
      </c>
    </row>
    <row r="8" spans="1:14" ht="16.5" customHeight="1" thickBot="1" x14ac:dyDescent="0.25">
      <c r="A8" s="33" t="s">
        <v>30</v>
      </c>
      <c r="B8" s="5"/>
      <c r="C8" s="36"/>
      <c r="D8" s="36"/>
      <c r="E8" s="36"/>
      <c r="F8" s="36"/>
      <c r="G8" s="36"/>
      <c r="H8" s="36"/>
      <c r="I8" s="36"/>
      <c r="J8" s="36"/>
      <c r="K8" s="37"/>
      <c r="N8" s="2" t="s">
        <v>6</v>
      </c>
    </row>
    <row r="9" spans="1:14" ht="16.5" customHeight="1" thickBot="1" x14ac:dyDescent="0.25">
      <c r="N9" s="2" t="s">
        <v>4</v>
      </c>
    </row>
    <row r="10" spans="1:14" ht="16.5" customHeight="1" thickBot="1" x14ac:dyDescent="0.25">
      <c r="A10" s="33" t="s">
        <v>15</v>
      </c>
      <c r="B10" s="1"/>
      <c r="C10" s="38" t="s">
        <v>2</v>
      </c>
      <c r="D10" s="1"/>
      <c r="N10" s="3"/>
    </row>
    <row r="11" spans="1:14" ht="16.5" customHeight="1" x14ac:dyDescent="0.2">
      <c r="B11" s="39"/>
    </row>
    <row r="13" spans="1:14" ht="13.5" thickBot="1" x14ac:dyDescent="0.25"/>
    <row r="14" spans="1:14" ht="15.75" thickBot="1" x14ac:dyDescent="0.25">
      <c r="A14" s="40" t="s">
        <v>12</v>
      </c>
      <c r="B14" s="28" t="str">
        <f>'Slide Presentation Evaluation'!D10</f>
        <v>Fail</v>
      </c>
    </row>
    <row r="15" spans="1:14" ht="13.5" thickBot="1" x14ac:dyDescent="0.25">
      <c r="G15" s="13"/>
    </row>
    <row r="16" spans="1:14" ht="15.75" thickBot="1" x14ac:dyDescent="0.25">
      <c r="A16" s="41" t="s">
        <v>27</v>
      </c>
      <c r="B16" s="28" t="str">
        <f>'Slide Presentation Evaluation'!D22</f>
        <v>Fail</v>
      </c>
    </row>
    <row r="17" spans="1:16" ht="13.5" thickBot="1" x14ac:dyDescent="0.25">
      <c r="A17" s="32"/>
      <c r="B17" s="13"/>
    </row>
    <row r="18" spans="1:16" ht="15.75" thickBot="1" x14ac:dyDescent="0.25">
      <c r="A18" s="42" t="s">
        <v>21</v>
      </c>
      <c r="B18" s="28" t="str">
        <f>'Slide Presentation Evaluation'!D28</f>
        <v>Fail</v>
      </c>
    </row>
    <row r="19" spans="1:16" x14ac:dyDescent="0.2">
      <c r="B19" s="13"/>
    </row>
    <row r="20" spans="1:16" ht="15" x14ac:dyDescent="0.2">
      <c r="A20" s="13"/>
      <c r="G20" s="3"/>
    </row>
    <row r="22" spans="1:16" ht="15.75" x14ac:dyDescent="0.2">
      <c r="P22" s="43"/>
    </row>
    <row r="23" spans="1:16" ht="20.25" customHeight="1" x14ac:dyDescent="0.2"/>
    <row r="29" spans="1:16" ht="19.5" customHeight="1" x14ac:dyDescent="0.2"/>
  </sheetData>
  <sheetProtection selectLockedCells="1"/>
  <phoneticPr fontId="2" type="noConversion"/>
  <conditionalFormatting sqref="B14">
    <cfRule type="cellIs" dxfId="11" priority="5" operator="equal">
      <formula>"Pass"</formula>
    </cfRule>
    <cfRule type="cellIs" dxfId="10" priority="6" operator="equal">
      <formula>"Fail"</formula>
    </cfRule>
  </conditionalFormatting>
  <conditionalFormatting sqref="B16">
    <cfRule type="cellIs" dxfId="9" priority="3" operator="equal">
      <formula>"Pass"</formula>
    </cfRule>
    <cfRule type="cellIs" dxfId="8" priority="4" operator="equal">
      <formula>"Fail"</formula>
    </cfRule>
  </conditionalFormatting>
  <conditionalFormatting sqref="B18">
    <cfRule type="cellIs" dxfId="7" priority="1" operator="equal">
      <formula>"Pass"</formula>
    </cfRule>
    <cfRule type="cellIs" dxfId="6" priority="2" operator="equal">
      <formula>"Fail"</formula>
    </cfRule>
  </conditionalFormatting>
  <dataValidations count="1">
    <dataValidation type="list" allowBlank="1" showInputMessage="1" showErrorMessage="1" sqref="B10" xr:uid="{00000000-0002-0000-0000-000000000000}">
      <formula1>"ADV,BIM,CDR,CSC,DEV,DSAA,EST,EVM,INT,IT,OWN,PM,PS,RISK,SK,TCM,OTH"</formula1>
    </dataValidation>
  </dataValidations>
  <printOptions horizontalCentered="1"/>
  <pageMargins left="0.5" right="0.25" top="0.5" bottom="0.5" header="0.5" footer="0.5"/>
  <pageSetup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F28"/>
  <sheetViews>
    <sheetView showGridLines="0" zoomScaleNormal="100" workbookViewId="0">
      <selection activeCell="B20" sqref="B20"/>
    </sheetView>
  </sheetViews>
  <sheetFormatPr defaultRowHeight="12.75" x14ac:dyDescent="0.2"/>
  <cols>
    <col min="1" max="1" width="15.28515625" style="13" customWidth="1"/>
    <col min="2" max="2" width="44.5703125" style="11" customWidth="1"/>
    <col min="3" max="3" width="9.140625" style="11"/>
    <col min="4" max="4" width="8.42578125" style="12" customWidth="1"/>
    <col min="5" max="5" width="85.140625" style="11" customWidth="1"/>
    <col min="6" max="6" width="9.140625" style="13"/>
    <col min="7" max="16384" width="9.140625" style="11"/>
  </cols>
  <sheetData>
    <row r="1" spans="1:5" x14ac:dyDescent="0.2">
      <c r="A1" s="10">
        <f>'Overall Score'!B7</f>
        <v>0</v>
      </c>
    </row>
    <row r="2" spans="1:5" ht="13.5" thickBot="1" x14ac:dyDescent="0.25"/>
    <row r="3" spans="1:5" ht="36.75" thickBot="1" x14ac:dyDescent="0.25">
      <c r="A3" s="14" t="s">
        <v>24</v>
      </c>
      <c r="B3" s="15" t="s">
        <v>12</v>
      </c>
      <c r="C3" s="16" t="s">
        <v>0</v>
      </c>
      <c r="D3" s="17"/>
      <c r="E3" s="18" t="s">
        <v>13</v>
      </c>
    </row>
    <row r="4" spans="1:5" ht="15" x14ac:dyDescent="0.2">
      <c r="A4" s="19">
        <v>3.2</v>
      </c>
      <c r="B4" s="20" t="s">
        <v>7</v>
      </c>
      <c r="C4" s="6" t="s">
        <v>16</v>
      </c>
      <c r="D4" s="7">
        <f t="shared" ref="D4:D8" si="0">IF(C4="Pass",0,1)</f>
        <v>1</v>
      </c>
      <c r="E4" s="21"/>
    </row>
    <row r="5" spans="1:5" ht="15" x14ac:dyDescent="0.2">
      <c r="A5" s="19">
        <v>3.4</v>
      </c>
      <c r="B5" s="20" t="s">
        <v>8</v>
      </c>
      <c r="C5" s="6" t="s">
        <v>16</v>
      </c>
      <c r="D5" s="7">
        <f t="shared" si="0"/>
        <v>1</v>
      </c>
      <c r="E5" s="21"/>
    </row>
    <row r="6" spans="1:5" ht="15" x14ac:dyDescent="0.2">
      <c r="A6" s="19">
        <v>3.5</v>
      </c>
      <c r="B6" s="20" t="s">
        <v>11</v>
      </c>
      <c r="C6" s="6" t="s">
        <v>16</v>
      </c>
      <c r="D6" s="7">
        <f t="shared" ref="D6" si="1">IF(C6="Pass",0,1)</f>
        <v>1</v>
      </c>
      <c r="E6" s="21"/>
    </row>
    <row r="7" spans="1:5" ht="15" x14ac:dyDescent="0.2">
      <c r="A7" s="19">
        <v>3.6</v>
      </c>
      <c r="B7" s="20" t="s">
        <v>10</v>
      </c>
      <c r="C7" s="6" t="s">
        <v>16</v>
      </c>
      <c r="D7" s="7">
        <f t="shared" si="0"/>
        <v>1</v>
      </c>
      <c r="E7" s="21"/>
    </row>
    <row r="8" spans="1:5" ht="15.75" thickBot="1" x14ac:dyDescent="0.25">
      <c r="A8" s="19">
        <v>3.7</v>
      </c>
      <c r="B8" s="20" t="s">
        <v>9</v>
      </c>
      <c r="C8" s="6" t="s">
        <v>16</v>
      </c>
      <c r="D8" s="7">
        <f t="shared" si="0"/>
        <v>1</v>
      </c>
      <c r="E8" s="21"/>
    </row>
    <row r="9" spans="1:5" ht="15" x14ac:dyDescent="0.2">
      <c r="A9" s="22"/>
      <c r="B9" s="23" t="s">
        <v>14</v>
      </c>
      <c r="C9" s="23"/>
      <c r="D9" s="8">
        <f>SUM(D4:D8)</f>
        <v>5</v>
      </c>
      <c r="E9" s="24"/>
    </row>
    <row r="10" spans="1:5" ht="15.75" thickBot="1" x14ac:dyDescent="0.25">
      <c r="A10" s="25"/>
      <c r="B10" s="26" t="s">
        <v>1</v>
      </c>
      <c r="C10" s="26"/>
      <c r="D10" s="9" t="str">
        <f>IF(D9&gt;0,"Fail","Pass")</f>
        <v>Fail</v>
      </c>
      <c r="E10" s="27"/>
    </row>
    <row r="11" spans="1:5" ht="13.5" thickBot="1" x14ac:dyDescent="0.25"/>
    <row r="12" spans="1:5" ht="36.75" thickBot="1" x14ac:dyDescent="0.25">
      <c r="A12" s="14" t="s">
        <v>24</v>
      </c>
      <c r="B12" s="15" t="s">
        <v>27</v>
      </c>
      <c r="C12" s="16" t="s">
        <v>0</v>
      </c>
      <c r="D12" s="17"/>
      <c r="E12" s="18" t="s">
        <v>13</v>
      </c>
    </row>
    <row r="13" spans="1:5" ht="15" x14ac:dyDescent="0.2">
      <c r="A13" s="19"/>
      <c r="B13" s="20" t="s">
        <v>28</v>
      </c>
      <c r="C13" s="6" t="s">
        <v>16</v>
      </c>
      <c r="D13" s="7">
        <f t="shared" ref="D13:D20" si="2">IF(C13="Pass",0,1)</f>
        <v>1</v>
      </c>
      <c r="E13" s="21"/>
    </row>
    <row r="14" spans="1:5" ht="15" x14ac:dyDescent="0.2">
      <c r="A14" s="19"/>
      <c r="B14" s="20" t="s">
        <v>19</v>
      </c>
      <c r="C14" s="6" t="s">
        <v>16</v>
      </c>
      <c r="D14" s="7">
        <f t="shared" si="2"/>
        <v>1</v>
      </c>
      <c r="E14" s="21"/>
    </row>
    <row r="15" spans="1:5" ht="15" x14ac:dyDescent="0.2">
      <c r="A15" s="19"/>
      <c r="B15" s="20" t="s">
        <v>18</v>
      </c>
      <c r="C15" s="6" t="s">
        <v>16</v>
      </c>
      <c r="D15" s="7">
        <f t="shared" si="2"/>
        <v>1</v>
      </c>
      <c r="E15" s="21"/>
    </row>
    <row r="16" spans="1:5" ht="15" x14ac:dyDescent="0.2">
      <c r="A16" s="19"/>
      <c r="B16" s="20" t="s">
        <v>20</v>
      </c>
      <c r="C16" s="6" t="s">
        <v>16</v>
      </c>
      <c r="D16" s="7">
        <f t="shared" si="2"/>
        <v>1</v>
      </c>
      <c r="E16" s="21"/>
    </row>
    <row r="17" spans="1:5" ht="15" x14ac:dyDescent="0.2">
      <c r="A17" s="19"/>
      <c r="B17" s="20" t="s">
        <v>17</v>
      </c>
      <c r="C17" s="6" t="s">
        <v>16</v>
      </c>
      <c r="D17" s="7">
        <f t="shared" si="2"/>
        <v>1</v>
      </c>
      <c r="E17" s="21"/>
    </row>
    <row r="18" spans="1:5" ht="15" x14ac:dyDescent="0.2">
      <c r="A18" s="19"/>
      <c r="B18" s="20" t="s">
        <v>31</v>
      </c>
      <c r="C18" s="6" t="s">
        <v>16</v>
      </c>
      <c r="D18" s="7">
        <f t="shared" ref="D18:D19" si="3">IF(C18="Pass",0,1)</f>
        <v>1</v>
      </c>
      <c r="E18" s="21"/>
    </row>
    <row r="19" spans="1:5" ht="15" x14ac:dyDescent="0.2">
      <c r="A19" s="19"/>
      <c r="B19" s="20" t="s">
        <v>32</v>
      </c>
      <c r="C19" s="6" t="s">
        <v>16</v>
      </c>
      <c r="D19" s="7">
        <f t="shared" si="3"/>
        <v>1</v>
      </c>
      <c r="E19" s="21"/>
    </row>
    <row r="20" spans="1:5" ht="15.75" thickBot="1" x14ac:dyDescent="0.25">
      <c r="A20" s="19"/>
      <c r="B20" s="20" t="s">
        <v>33</v>
      </c>
      <c r="C20" s="6" t="s">
        <v>16</v>
      </c>
      <c r="D20" s="7">
        <f t="shared" si="2"/>
        <v>1</v>
      </c>
      <c r="E20" s="21"/>
    </row>
    <row r="21" spans="1:5" ht="15" x14ac:dyDescent="0.2">
      <c r="A21" s="22"/>
      <c r="B21" s="23" t="s">
        <v>14</v>
      </c>
      <c r="C21" s="23"/>
      <c r="D21" s="8">
        <f>SUM(D13:D20)</f>
        <v>8</v>
      </c>
      <c r="E21" s="24"/>
    </row>
    <row r="22" spans="1:5" ht="15.75" thickBot="1" x14ac:dyDescent="0.25">
      <c r="A22" s="25"/>
      <c r="B22" s="26" t="s">
        <v>1</v>
      </c>
      <c r="C22" s="26"/>
      <c r="D22" s="9" t="str">
        <f>IF(D21&gt;0,"Fail","Pass")</f>
        <v>Fail</v>
      </c>
      <c r="E22" s="27"/>
    </row>
    <row r="23" spans="1:5" ht="13.5" thickBot="1" x14ac:dyDescent="0.25"/>
    <row r="24" spans="1:5" ht="36.75" thickBot="1" x14ac:dyDescent="0.25">
      <c r="A24" s="14" t="s">
        <v>24</v>
      </c>
      <c r="B24" s="15" t="s">
        <v>21</v>
      </c>
      <c r="C24" s="16" t="s">
        <v>0</v>
      </c>
      <c r="D24" s="17"/>
      <c r="E24" s="18" t="s">
        <v>13</v>
      </c>
    </row>
    <row r="25" spans="1:5" ht="15" x14ac:dyDescent="0.2">
      <c r="A25" s="19"/>
      <c r="B25" s="20" t="s">
        <v>22</v>
      </c>
      <c r="C25" s="6" t="s">
        <v>16</v>
      </c>
      <c r="D25" s="7">
        <f t="shared" ref="D25:D26" si="4">IF(C25="Pass",0,1)</f>
        <v>1</v>
      </c>
      <c r="E25" s="21"/>
    </row>
    <row r="26" spans="1:5" ht="15.75" thickBot="1" x14ac:dyDescent="0.25">
      <c r="A26" s="19"/>
      <c r="B26" s="20" t="s">
        <v>23</v>
      </c>
      <c r="C26" s="6" t="s">
        <v>16</v>
      </c>
      <c r="D26" s="7">
        <f t="shared" si="4"/>
        <v>1</v>
      </c>
      <c r="E26" s="21"/>
    </row>
    <row r="27" spans="1:5" ht="15" x14ac:dyDescent="0.2">
      <c r="A27" s="22"/>
      <c r="B27" s="23" t="s">
        <v>14</v>
      </c>
      <c r="C27" s="23"/>
      <c r="D27" s="8">
        <f>SUM(D25:D26)</f>
        <v>2</v>
      </c>
      <c r="E27" s="24"/>
    </row>
    <row r="28" spans="1:5" ht="15.75" thickBot="1" x14ac:dyDescent="0.25">
      <c r="A28" s="25"/>
      <c r="B28" s="26" t="s">
        <v>1</v>
      </c>
      <c r="C28" s="26"/>
      <c r="D28" s="9" t="str">
        <f>IF(D27&gt;0,"Fail","Pass")</f>
        <v>Fail</v>
      </c>
      <c r="E28" s="27"/>
    </row>
  </sheetData>
  <sheetProtection selectLockedCells="1"/>
  <phoneticPr fontId="2" type="noConversion"/>
  <conditionalFormatting sqref="D10">
    <cfRule type="containsText" dxfId="5" priority="5" operator="containsText" text="Pass">
      <formula>NOT(ISERROR(SEARCH("Pass",D10)))</formula>
    </cfRule>
    <cfRule type="containsText" dxfId="4" priority="6" operator="containsText" text="Fail">
      <formula>NOT(ISERROR(SEARCH("Fail",D10)))</formula>
    </cfRule>
  </conditionalFormatting>
  <conditionalFormatting sqref="D22">
    <cfRule type="containsText" dxfId="3" priority="3" operator="containsText" text="Pass">
      <formula>NOT(ISERROR(SEARCH("Pass",D22)))</formula>
    </cfRule>
    <cfRule type="containsText" dxfId="2" priority="4" operator="containsText" text="Fail">
      <formula>NOT(ISERROR(SEARCH("Fail",D22)))</formula>
    </cfRule>
  </conditionalFormatting>
  <conditionalFormatting sqref="D28">
    <cfRule type="containsText" dxfId="1" priority="1" operator="containsText" text="Pass">
      <formula>NOT(ISERROR(SEARCH("Pass",D28)))</formula>
    </cfRule>
    <cfRule type="containsText" dxfId="0" priority="2" operator="containsText" text="Fail">
      <formula>NOT(ISERROR(SEARCH("Fail",D28)))</formula>
    </cfRule>
  </conditionalFormatting>
  <dataValidations count="1">
    <dataValidation type="list" allowBlank="1" showInputMessage="1" showErrorMessage="1" sqref="C4:C8 C25:C26 C13:C20" xr:uid="{00000000-0002-0000-0100-000000000000}">
      <formula1>"TBD,Pass,Fail"</formula1>
    </dataValidation>
  </dataValidations>
  <printOptions horizontalCentered="1"/>
  <pageMargins left="0.5" right="0.5" top="1.5" bottom="0.5" header="0.5" footer="0.5"/>
  <pageSetup scale="91" orientation="landscape" horizontalDpi="4294967293" verticalDpi="4294967293" r:id="rId1"/>
  <headerFooter alignWithMargins="0">
    <oddHeader>&amp;C&amp;"Arial,Bold"&amp;12&amp;F&amp;"Arial,Regular"&amp;10
Technical Paper Evaluation Criteria
Legall Issues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Overall Score</vt:lpstr>
      <vt:lpstr>Slide Presentation Evaluation</vt:lpstr>
      <vt:lpstr>'Overall Score'!Print_Area</vt:lpstr>
    </vt:vector>
  </TitlesOfParts>
  <Company>ConocoPhillips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Slide Presentation Evaluation Criteria</dc:title>
  <dc:creator>AACE International</dc:creator>
  <cp:lastModifiedBy>AACE HQ</cp:lastModifiedBy>
  <cp:lastPrinted>2017-02-06T04:55:02Z</cp:lastPrinted>
  <dcterms:created xsi:type="dcterms:W3CDTF">2010-04-01T16:15:49Z</dcterms:created>
  <dcterms:modified xsi:type="dcterms:W3CDTF">2023-10-03T21:33:31Z</dcterms:modified>
</cp:coreProperties>
</file>